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Jul-Sept 2018\Formato Excel\"/>
    </mc:Choice>
  </mc:AlternateContent>
  <bookViews>
    <workbookView xWindow="360" yWindow="375" windowWidth="18555" windowHeight="12270" tabRatio="913"/>
  </bookViews>
  <sheets>
    <sheet name="Direccion Armas-Registradas por" sheetId="13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E20" i="13" l="1"/>
  <c r="D20" i="13" l="1"/>
  <c r="E8" i="13" l="1"/>
  <c r="E10" i="13" l="1"/>
  <c r="E16" i="13"/>
  <c r="E14" i="13"/>
  <c r="E18" i="13"/>
  <c r="E12" i="13"/>
</calcChain>
</file>

<file path=xl/sharedStrings.xml><?xml version="1.0" encoding="utf-8"?>
<sst xmlns="http://schemas.openxmlformats.org/spreadsheetml/2006/main" count="14" uniqueCount="13">
  <si>
    <t>TOTAL</t>
  </si>
  <si>
    <t>%</t>
  </si>
  <si>
    <t xml:space="preserve">DIRECCIÓN REGISTRO Y CONTROL DE ARMAS </t>
  </si>
  <si>
    <t>ESCOPETA</t>
  </si>
  <si>
    <t>PISTOLA</t>
  </si>
  <si>
    <t>REVOLVER</t>
  </si>
  <si>
    <t>RIFLE</t>
  </si>
  <si>
    <t>FUSIL</t>
  </si>
  <si>
    <t>AMETRELLADORA</t>
  </si>
  <si>
    <t>TIPO DE ARMA</t>
  </si>
  <si>
    <t>CANTIDAD ARMAS DE FUEGO REGISTRADAS POR TIPO</t>
  </si>
  <si>
    <t>AL 30 DE SEPTIEMBRE 2018</t>
  </si>
  <si>
    <t xml:space="preserve">La información muestra que para el 30 de Septiembre 2018 el Sistema Nacional de Armas (SISNA) cuenta con 235,819 armas de fuego registradas, destacandose los tipos Pistola y Escopeta con 61.71% y 28.23% respectivamente.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</si>
</sst>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8" x14ac:knownFonts="1">
    <font>
      <sz val="10"/>
      <name val="Arial"/>
    </font>
    <font>
      <sz val="11"/>
      <name val="Nyala"/>
    </font>
    <font>
      <sz val="11"/>
      <color theme="8" tint="-0.249977111117893"/>
      <name val="Nyala"/>
    </font>
    <font>
      <sz val="10"/>
      <name val="Arial"/>
      <family val="2"/>
    </font>
    <font>
      <b/>
      <sz val="11"/>
      <color rgb="FFFF0000"/>
      <name val="Nyala"/>
    </font>
    <font>
      <b/>
      <sz val="11"/>
      <name val="Nyala"/>
    </font>
    <font>
      <sz val="14"/>
      <name val="Nyala"/>
    </font>
    <font>
      <sz val="12"/>
      <color theme="8" tint="-0.249977111117893"/>
      <name val="Nyala"/>
    </font>
    <font>
      <b/>
      <sz val="20"/>
      <color rgb="FFFF0000"/>
      <name val="Nyala"/>
    </font>
    <font>
      <b/>
      <sz val="14"/>
      <name val="Nyala"/>
    </font>
    <font>
      <sz val="18"/>
      <name val="Nyala"/>
    </font>
    <font>
      <b/>
      <i/>
      <sz val="20"/>
      <color theme="1"/>
      <name val="Nyala"/>
    </font>
    <font>
      <b/>
      <sz val="20"/>
      <color theme="1"/>
      <name val="Nyala"/>
    </font>
    <font>
      <sz val="16"/>
      <name val="Nyala"/>
    </font>
    <font>
      <b/>
      <sz val="16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theme="4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vertical="justify" wrapText="1"/>
    </xf>
    <xf numFmtId="1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13" fillId="0" borderId="0" xfId="0" applyFont="1" applyAlignment="1">
      <alignment vertical="justify" wrapText="1"/>
    </xf>
    <xf numFmtId="3" fontId="14" fillId="3" borderId="1" xfId="0" applyNumberFormat="1" applyFont="1" applyFill="1" applyBorder="1" applyAlignment="1">
      <alignment horizontal="right" vertical="center" wrapText="1" indent="3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14" fillId="3" borderId="1" xfId="1" applyNumberFormat="1" applyFont="1" applyFill="1" applyBorder="1" applyAlignment="1">
      <alignment horizontal="right" vertical="center" wrapText="1" indent="2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justify" wrapText="1"/>
    </xf>
    <xf numFmtId="0" fontId="6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right" vertical="center" wrapText="1" indent="3"/>
    </xf>
    <xf numFmtId="164" fontId="13" fillId="0" borderId="1" xfId="1" applyNumberFormat="1" applyFont="1" applyBorder="1" applyAlignment="1">
      <alignment horizontal="right" vertical="center" wrapText="1" indent="2"/>
    </xf>
    <xf numFmtId="10" fontId="13" fillId="0" borderId="1" xfId="1" applyNumberFormat="1" applyFont="1" applyBorder="1" applyAlignment="1">
      <alignment horizontal="right" vertical="center" wrapText="1" indent="2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Registradas por Tipo</a:t>
            </a:r>
          </a:p>
          <a:p>
            <a:pPr algn="ctr" rtl="0">
              <a:defRPr lang="en-US" sz="1800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Al 30 de Septiembre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80092041189589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8009204118958693E-3"/>
                  <c:y val="-3.0242890896508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067893882527866E-2"/>
                  <c:y val="-3.0242890896509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446769811550868E-2"/>
                  <c:y val="-6.0485781793018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785294926836766E-2"/>
                  <c:y val="-1.5121445448254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825712592841327E-2"/>
                  <c:y val="-9.0728672689526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'Direccion Armas-Registradas por'!$C$8:$C$19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'Direccion Armas-Registradas por'!$E$8:$E$19</c:f>
              <c:numCache>
                <c:formatCode>0.00%</c:formatCode>
                <c:ptCount val="12"/>
                <c:pt idx="0">
                  <c:v>0.28229277539129588</c:v>
                </c:pt>
                <c:pt idx="2">
                  <c:v>0.61708344111373559</c:v>
                </c:pt>
                <c:pt idx="4">
                  <c:v>9.5632667427136914E-2</c:v>
                </c:pt>
                <c:pt idx="6">
                  <c:v>4.9147863403712173E-3</c:v>
                </c:pt>
                <c:pt idx="8" formatCode="0.000%">
                  <c:v>4.2405404144704198E-5</c:v>
                </c:pt>
                <c:pt idx="10" formatCode="0.000%">
                  <c:v>3.3924323315763359E-5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821984"/>
        <c:axId val="129822544"/>
        <c:axId val="0"/>
      </c:bar3DChart>
      <c:catAx>
        <c:axId val="12982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129822544"/>
        <c:crosses val="autoZero"/>
        <c:auto val="1"/>
        <c:lblAlgn val="ctr"/>
        <c:lblOffset val="100"/>
        <c:noMultiLvlLbl val="0"/>
      </c:catAx>
      <c:valAx>
        <c:axId val="12982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82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21</xdr:row>
      <xdr:rowOff>27385</xdr:rowOff>
    </xdr:from>
    <xdr:to>
      <xdr:col>5</xdr:col>
      <xdr:colOff>500062</xdr:colOff>
      <xdr:row>44</xdr:row>
      <xdr:rowOff>83344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7"/>
  <sheetViews>
    <sheetView showGridLines="0" tabSelected="1" view="pageLayout" zoomScale="80" zoomScaleNormal="80" zoomScalePageLayoutView="80" workbookViewId="0">
      <selection activeCell="C7" sqref="C7"/>
    </sheetView>
  </sheetViews>
  <sheetFormatPr baseColWidth="10" defaultRowHeight="15" x14ac:dyDescent="0.2"/>
  <cols>
    <col min="1" max="1" width="4.42578125" style="1" customWidth="1"/>
    <col min="2" max="2" width="6" style="1" customWidth="1"/>
    <col min="3" max="3" width="37.42578125" style="1" customWidth="1"/>
    <col min="4" max="4" width="30.5703125" style="1" customWidth="1"/>
    <col min="5" max="5" width="24" style="1" customWidth="1"/>
    <col min="6" max="6" width="10" style="1" customWidth="1"/>
    <col min="7" max="7" width="10.140625" style="1" customWidth="1"/>
    <col min="8" max="16384" width="11.42578125" style="1"/>
  </cols>
  <sheetData>
    <row r="1" spans="1:7" ht="36.75" customHeight="1" x14ac:dyDescent="0.4">
      <c r="C1" s="28" t="s">
        <v>2</v>
      </c>
      <c r="D1" s="28"/>
      <c r="E1" s="28"/>
    </row>
    <row r="3" spans="1:7" ht="27" customHeight="1" x14ac:dyDescent="0.35">
      <c r="B3" s="13"/>
      <c r="C3" s="29" t="s">
        <v>10</v>
      </c>
      <c r="D3" s="29"/>
      <c r="E3" s="29"/>
      <c r="F3" s="13"/>
      <c r="G3" s="13"/>
    </row>
    <row r="4" spans="1:7" ht="26.25" customHeight="1" x14ac:dyDescent="0.35">
      <c r="B4" s="14"/>
      <c r="C4" s="30" t="s">
        <v>11</v>
      </c>
      <c r="D4" s="30"/>
      <c r="E4" s="30"/>
      <c r="F4" s="14"/>
      <c r="G4" s="14"/>
    </row>
    <row r="5" spans="1:7" ht="12.75" customHeight="1" x14ac:dyDescent="0.4">
      <c r="A5" s="11"/>
      <c r="B5" s="11"/>
      <c r="C5" s="11"/>
      <c r="D5" s="11"/>
      <c r="E5" s="11"/>
      <c r="F5" s="11"/>
      <c r="G5" s="11"/>
    </row>
    <row r="6" spans="1:7" ht="12.75" customHeight="1" x14ac:dyDescent="0.4">
      <c r="A6" s="10"/>
      <c r="B6" s="6"/>
      <c r="C6" s="6"/>
      <c r="D6" s="6"/>
      <c r="E6" s="6"/>
      <c r="F6" s="6"/>
      <c r="G6" s="7"/>
    </row>
    <row r="7" spans="1:7" s="5" customFormat="1" ht="59.25" customHeight="1" x14ac:dyDescent="0.2">
      <c r="C7" s="17" t="s">
        <v>9</v>
      </c>
      <c r="D7" s="17" t="s">
        <v>0</v>
      </c>
      <c r="E7" s="18" t="s">
        <v>1</v>
      </c>
    </row>
    <row r="8" spans="1:7" s="5" customFormat="1" ht="18" customHeight="1" x14ac:dyDescent="0.2">
      <c r="C8" s="24" t="s">
        <v>3</v>
      </c>
      <c r="D8" s="25">
        <v>66570</v>
      </c>
      <c r="E8" s="27">
        <f>D8/D20</f>
        <v>0.28229277539129588</v>
      </c>
    </row>
    <row r="9" spans="1:7" s="5" customFormat="1" ht="18" customHeight="1" x14ac:dyDescent="0.2">
      <c r="C9" s="24"/>
      <c r="D9" s="25"/>
      <c r="E9" s="27"/>
    </row>
    <row r="10" spans="1:7" s="5" customFormat="1" ht="18" customHeight="1" x14ac:dyDescent="0.2">
      <c r="C10" s="24" t="s">
        <v>4</v>
      </c>
      <c r="D10" s="25">
        <v>145520</v>
      </c>
      <c r="E10" s="27">
        <f>D10/D20</f>
        <v>0.61708344111373559</v>
      </c>
    </row>
    <row r="11" spans="1:7" s="5" customFormat="1" ht="18" customHeight="1" x14ac:dyDescent="0.2">
      <c r="C11" s="24"/>
      <c r="D11" s="25"/>
      <c r="E11" s="27"/>
    </row>
    <row r="12" spans="1:7" s="5" customFormat="1" ht="18" customHeight="1" x14ac:dyDescent="0.2">
      <c r="C12" s="24" t="s">
        <v>5</v>
      </c>
      <c r="D12" s="25">
        <v>22552</v>
      </c>
      <c r="E12" s="27">
        <f>D12/D20</f>
        <v>9.5632667427136914E-2</v>
      </c>
    </row>
    <row r="13" spans="1:7" s="5" customFormat="1" ht="18" customHeight="1" x14ac:dyDescent="0.2">
      <c r="C13" s="24"/>
      <c r="D13" s="25"/>
      <c r="E13" s="27"/>
    </row>
    <row r="14" spans="1:7" s="5" customFormat="1" ht="18" customHeight="1" x14ac:dyDescent="0.2">
      <c r="C14" s="24" t="s">
        <v>6</v>
      </c>
      <c r="D14" s="25">
        <v>1159</v>
      </c>
      <c r="E14" s="27">
        <f>D14/D20</f>
        <v>4.9147863403712173E-3</v>
      </c>
    </row>
    <row r="15" spans="1:7" s="5" customFormat="1" ht="18" customHeight="1" x14ac:dyDescent="0.2">
      <c r="C15" s="24"/>
      <c r="D15" s="25"/>
      <c r="E15" s="27"/>
    </row>
    <row r="16" spans="1:7" s="5" customFormat="1" ht="18" customHeight="1" x14ac:dyDescent="0.2">
      <c r="C16" s="24" t="s">
        <v>7</v>
      </c>
      <c r="D16" s="25">
        <v>10</v>
      </c>
      <c r="E16" s="26">
        <f>D16/D20</f>
        <v>4.2405404144704198E-5</v>
      </c>
    </row>
    <row r="17" spans="1:8" s="5" customFormat="1" ht="18" customHeight="1" x14ac:dyDescent="0.2">
      <c r="C17" s="24"/>
      <c r="D17" s="25"/>
      <c r="E17" s="26"/>
    </row>
    <row r="18" spans="1:8" s="5" customFormat="1" ht="18" customHeight="1" x14ac:dyDescent="0.2">
      <c r="C18" s="24" t="s">
        <v>8</v>
      </c>
      <c r="D18" s="25">
        <v>8</v>
      </c>
      <c r="E18" s="26">
        <f>D18/D20</f>
        <v>3.3924323315763359E-5</v>
      </c>
    </row>
    <row r="19" spans="1:8" s="5" customFormat="1" ht="18" customHeight="1" x14ac:dyDescent="0.2">
      <c r="C19" s="24"/>
      <c r="D19" s="25"/>
      <c r="E19" s="26"/>
    </row>
    <row r="20" spans="1:8" s="5" customFormat="1" ht="37.5" customHeight="1" x14ac:dyDescent="0.2">
      <c r="C20" s="19" t="s">
        <v>0</v>
      </c>
      <c r="D20" s="16">
        <f>SUM(D8:D19)</f>
        <v>235819</v>
      </c>
      <c r="E20" s="20">
        <f>SUM(E8:E19)</f>
        <v>1</v>
      </c>
    </row>
    <row r="21" spans="1:8" s="3" customFormat="1" ht="29.25" customHeight="1" x14ac:dyDescent="0.2">
      <c r="B21" s="4"/>
      <c r="E21" s="9"/>
    </row>
    <row r="22" spans="1:8" ht="10.5" customHeight="1" x14ac:dyDescent="0.2">
      <c r="B22" s="8"/>
      <c r="C22" s="8"/>
      <c r="D22" s="8"/>
      <c r="E22" s="8"/>
      <c r="F22" s="8"/>
    </row>
    <row r="23" spans="1:8" ht="15" customHeight="1" x14ac:dyDescent="0.2">
      <c r="B23" s="8"/>
      <c r="C23" s="8"/>
      <c r="D23" s="8"/>
      <c r="E23" s="8"/>
      <c r="F23" s="8"/>
    </row>
    <row r="32" spans="1:8" ht="13.5" customHeight="1" x14ac:dyDescent="0.4">
      <c r="A32" s="2"/>
      <c r="B32" s="6"/>
      <c r="C32" s="6"/>
      <c r="D32" s="6"/>
      <c r="E32" s="6"/>
      <c r="F32" s="6"/>
      <c r="G32" s="2"/>
      <c r="H32" s="2"/>
    </row>
    <row r="33" spans="1:8" ht="13.5" customHeight="1" x14ac:dyDescent="0.4">
      <c r="A33" s="2"/>
      <c r="B33" s="6"/>
      <c r="C33" s="6"/>
      <c r="D33" s="6"/>
      <c r="E33" s="6"/>
      <c r="F33" s="6"/>
      <c r="G33" s="2"/>
      <c r="H33" s="2"/>
    </row>
    <row r="34" spans="1:8" ht="15" customHeight="1" x14ac:dyDescent="0.4">
      <c r="B34" s="6"/>
      <c r="C34" s="6"/>
      <c r="D34" s="6"/>
      <c r="E34" s="6"/>
      <c r="F34" s="6"/>
    </row>
    <row r="35" spans="1:8" ht="15" customHeight="1" x14ac:dyDescent="0.4">
      <c r="B35" s="6"/>
      <c r="C35" s="6"/>
      <c r="D35" s="6"/>
      <c r="E35" s="6"/>
      <c r="F35" s="6"/>
    </row>
    <row r="39" spans="1:8" x14ac:dyDescent="0.2">
      <c r="C39" s="21"/>
      <c r="D39" s="21"/>
      <c r="E39" s="21"/>
    </row>
    <row r="41" spans="1:8" x14ac:dyDescent="0.2">
      <c r="C41" s="21"/>
      <c r="D41" s="21"/>
      <c r="E41" s="21"/>
    </row>
    <row r="42" spans="1:8" ht="15" customHeight="1" x14ac:dyDescent="0.2">
      <c r="B42" s="22"/>
      <c r="C42" s="22"/>
      <c r="D42" s="22"/>
      <c r="E42" s="22"/>
      <c r="F42" s="22"/>
    </row>
    <row r="43" spans="1:8" ht="5.25" customHeight="1" x14ac:dyDescent="0.2"/>
    <row r="44" spans="1:8" ht="14.25" customHeight="1" x14ac:dyDescent="0.2"/>
    <row r="45" spans="1:8" ht="11.25" customHeight="1" x14ac:dyDescent="0.2">
      <c r="D45" s="12"/>
    </row>
    <row r="46" spans="1:8" ht="11.25" customHeight="1" x14ac:dyDescent="0.2">
      <c r="D46" s="12"/>
    </row>
    <row r="47" spans="1:8" ht="11.25" customHeight="1" x14ac:dyDescent="0.2">
      <c r="D47" s="12"/>
    </row>
    <row r="48" spans="1:8" ht="11.25" customHeight="1" x14ac:dyDescent="0.2"/>
    <row r="49" spans="1:7" ht="11.25" customHeight="1" x14ac:dyDescent="0.2">
      <c r="A49" s="23" t="s">
        <v>12</v>
      </c>
      <c r="B49" s="23"/>
      <c r="C49" s="23"/>
      <c r="D49" s="23"/>
      <c r="E49" s="23"/>
      <c r="F49" s="23"/>
      <c r="G49" s="15"/>
    </row>
    <row r="50" spans="1:7" ht="11.25" customHeight="1" x14ac:dyDescent="0.2">
      <c r="A50" s="23"/>
      <c r="B50" s="23"/>
      <c r="C50" s="23"/>
      <c r="D50" s="23"/>
      <c r="E50" s="23"/>
      <c r="F50" s="23"/>
      <c r="G50" s="15"/>
    </row>
    <row r="51" spans="1:7" ht="9" customHeight="1" x14ac:dyDescent="0.2">
      <c r="A51" s="23"/>
      <c r="B51" s="23"/>
      <c r="C51" s="23"/>
      <c r="D51" s="23"/>
      <c r="E51" s="23"/>
      <c r="F51" s="23"/>
      <c r="G51" s="15"/>
    </row>
    <row r="52" spans="1:7" ht="11.25" customHeight="1" x14ac:dyDescent="0.2">
      <c r="A52" s="23"/>
      <c r="B52" s="23"/>
      <c r="C52" s="23"/>
      <c r="D52" s="23"/>
      <c r="E52" s="23"/>
      <c r="F52" s="23"/>
      <c r="G52" s="15"/>
    </row>
    <row r="53" spans="1:7" ht="9" customHeight="1" x14ac:dyDescent="0.2">
      <c r="A53" s="23"/>
      <c r="B53" s="23"/>
      <c r="C53" s="23"/>
      <c r="D53" s="23"/>
      <c r="E53" s="23"/>
      <c r="F53" s="23"/>
      <c r="G53" s="15"/>
    </row>
    <row r="54" spans="1:7" ht="11.25" customHeight="1" x14ac:dyDescent="0.2">
      <c r="A54" s="23"/>
      <c r="B54" s="23"/>
      <c r="C54" s="23"/>
      <c r="D54" s="23"/>
      <c r="E54" s="23"/>
      <c r="F54" s="23"/>
      <c r="G54" s="15"/>
    </row>
    <row r="55" spans="1:7" ht="11.25" customHeight="1" x14ac:dyDescent="0.2">
      <c r="A55" s="15"/>
      <c r="B55" s="15"/>
      <c r="C55" s="15"/>
      <c r="D55" s="15"/>
      <c r="E55" s="15"/>
      <c r="F55" s="15"/>
      <c r="G55" s="15"/>
    </row>
    <row r="56" spans="1:7" ht="11.25" customHeight="1" x14ac:dyDescent="0.2">
      <c r="A56" s="15"/>
      <c r="B56" s="15"/>
      <c r="C56" s="15"/>
      <c r="D56" s="15"/>
      <c r="E56" s="15"/>
      <c r="F56" s="15"/>
      <c r="G56" s="15"/>
    </row>
    <row r="57" spans="1:7" ht="11.25" customHeight="1" x14ac:dyDescent="0.2"/>
  </sheetData>
  <mergeCells count="25">
    <mergeCell ref="C1:E1"/>
    <mergeCell ref="C3:E3"/>
    <mergeCell ref="C4:E4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41:E41"/>
    <mergeCell ref="B42:F42"/>
    <mergeCell ref="A49:F54"/>
    <mergeCell ref="C18:C19"/>
    <mergeCell ref="D18:D19"/>
    <mergeCell ref="E18:E19"/>
    <mergeCell ref="C39:E39"/>
  </mergeCells>
  <printOptions horizontalCentered="1"/>
  <pageMargins left="0.24" right="0.17" top="1.35" bottom="0.76" header="0.84" footer="0.46"/>
  <pageSetup scale="70" orientation="portrait" r:id="rId1"/>
  <headerFooter alignWithMargins="0">
    <oddHeader>&amp;L&amp;"Nyala,Negrita"&amp;16&amp;K04-016MINISTERIO DE INTERIOR Y POLICIA&amp;R&amp;"Nyala,Negrita"&amp;18&amp;K04-016AÑO  2018</oddHeader>
    <oddFooter>&amp;C&amp;"Nyala,Negrita"&amp;12&amp;K03-022Dirección de Planificación y Desarrollo / Departamento de Estadísticas&amp;R&amp;"Nyala,Normal"&amp;14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Armas-Registradas por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2018-08-30T20:10:11Z</cp:lastPrinted>
  <dcterms:created xsi:type="dcterms:W3CDTF">2011-05-26T16:01:17Z</dcterms:created>
  <dcterms:modified xsi:type="dcterms:W3CDTF">2018-11-08T13:37:01Z</dcterms:modified>
</cp:coreProperties>
</file>